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075"/>
  </bookViews>
  <sheets>
    <sheet name="2017" sheetId="1" r:id="rId1"/>
  </sheets>
  <calcPr calcId="152511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1"/>
  <c r="C10"/>
  <c r="C9"/>
  <c r="C8"/>
  <c r="C7"/>
  <c r="C6"/>
  <c r="C4"/>
  <c r="C14" l="1"/>
</calcChain>
</file>

<file path=xl/sharedStrings.xml><?xml version="1.0" encoding="utf-8"?>
<sst xmlns="http://schemas.openxmlformats.org/spreadsheetml/2006/main" count="27" uniqueCount="25">
  <si>
    <t>DATI IDENTIFICATIVI DELL'IMMOBILE</t>
  </si>
  <si>
    <t>PROPRIETARIO</t>
  </si>
  <si>
    <t>CANONE ANNUALE PAGATO</t>
  </si>
  <si>
    <t>ARCHIVIO CARTACEO per Direzione Medica POC - Spinadesco</t>
  </si>
  <si>
    <t>RINI GIULIANO</t>
  </si>
  <si>
    <t>UNITA' IMMOB.VIA GARIBOTTI CREMONA per Comunità Psichiatrica</t>
  </si>
  <si>
    <t>FONDAZIONE CITTA' DI CREMONA</t>
  </si>
  <si>
    <t>ARCHIVIO CARTACEO Presidio Ospedaliero Oglio Po - Casalmaggiore</t>
  </si>
  <si>
    <t>TRASPORTI PESANTI DI STORTI TULLIO SRL</t>
  </si>
  <si>
    <t>ATTIVITA' AMBULATORIALE E CENTRO PRELIEVI VIA DANTE CREMONA</t>
  </si>
  <si>
    <t>IMMOBILIARE IL PONTE SPA</t>
  </si>
  <si>
    <t>ATTIVITA' POLIAMBULATIO DI NEUROPSICHIATRIA INFANTILE E CENTRO PSICO SOCIALE - Soresina</t>
  </si>
  <si>
    <t>NUOVO ROBBIANI SRL</t>
  </si>
  <si>
    <t>AREU - Soresina</t>
  </si>
  <si>
    <t>ATTIVITA' MEDICINA DELLO SPORT - Cremona</t>
  </si>
  <si>
    <t>ISTITUTO "FIGLIE DI S.CAMILLO"</t>
  </si>
  <si>
    <t>ATTIVITA' CONSULTORIO E MED.PREVENTIVA DI SORESINA</t>
  </si>
  <si>
    <t>CONSULTORIO - VIA AZZIO PORZIO 73 - CASALMAGGIORE</t>
  </si>
  <si>
    <t>FERRARI GIANPAOLO</t>
  </si>
  <si>
    <t>GUARDIA MEDICA - CASALMAGGIORE</t>
  </si>
  <si>
    <t>VIA FORMIS 4 - CASALMAGGIORE</t>
  </si>
  <si>
    <t>TOTALE</t>
  </si>
  <si>
    <t>UNITA' IMMOB.VIA VIA CADORE - VIA GIORDANO CREMONA</t>
  </si>
  <si>
    <t xml:space="preserve">CONDOMINIO ERIDANO </t>
  </si>
  <si>
    <t>CANONI DI LOCAZIONE / AFFITTO PAGATI AL 31.12.2017 (COMPRESE SPESE CONDOMINIALI)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</si>
</sst>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">
    <xf numFmtId="0" fontId="0" fillId="0" borderId="0" xfId="0"/>
    <xf numFmtId="0" fontId="4" fillId="0" borderId="4" xfId="0" applyFont="1" applyBorder="1"/>
    <xf numFmtId="0" fontId="0" fillId="0" borderId="4" xfId="0" applyBorder="1" applyAlignment="1">
      <alignment wrapText="1"/>
    </xf>
    <xf numFmtId="43" fontId="2" fillId="0" borderId="4" xfId="0" applyNumberFormat="1" applyFont="1" applyBorder="1"/>
    <xf numFmtId="43" fontId="1" fillId="0" borderId="4" xfId="1" applyFont="1" applyFill="1" applyBorder="1"/>
    <xf numFmtId="0" fontId="0" fillId="0" borderId="4" xfId="0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B5" sqref="B5"/>
    </sheetView>
  </sheetViews>
  <sheetFormatPr defaultRowHeight="15"/>
  <cols>
    <col min="1" max="1" width="54.140625" customWidth="1"/>
    <col min="2" max="2" width="41.7109375" customWidth="1"/>
    <col min="3" max="3" width="25.28515625" customWidth="1"/>
  </cols>
  <sheetData>
    <row r="1" spans="1:3" ht="18.75">
      <c r="A1" s="6" t="s">
        <v>24</v>
      </c>
      <c r="B1" s="7"/>
      <c r="C1" s="8"/>
    </row>
    <row r="2" spans="1:3">
      <c r="A2" s="1" t="s">
        <v>0</v>
      </c>
      <c r="B2" s="1" t="s">
        <v>1</v>
      </c>
      <c r="C2" s="1" t="s">
        <v>2</v>
      </c>
    </row>
    <row r="3" spans="1:3" ht="30" customHeight="1">
      <c r="A3" s="2" t="s">
        <v>3</v>
      </c>
      <c r="B3" s="2" t="s">
        <v>4</v>
      </c>
      <c r="C3" s="4">
        <v>6011.52</v>
      </c>
    </row>
    <row r="4" spans="1:3" ht="30" customHeight="1">
      <c r="A4" s="2" t="s">
        <v>5</v>
      </c>
      <c r="B4" s="2" t="s">
        <v>6</v>
      </c>
      <c r="C4" s="4">
        <f>3232.6+1184.91</f>
        <v>4417.51</v>
      </c>
    </row>
    <row r="5" spans="1:3" ht="30" customHeight="1">
      <c r="A5" s="2" t="s">
        <v>7</v>
      </c>
      <c r="B5" s="2" t="s">
        <v>8</v>
      </c>
      <c r="C5" s="4">
        <v>39405.919999999998</v>
      </c>
    </row>
    <row r="6" spans="1:3" ht="30" customHeight="1">
      <c r="A6" s="2" t="s">
        <v>9</v>
      </c>
      <c r="B6" s="2" t="s">
        <v>10</v>
      </c>
      <c r="C6" s="4">
        <f>21082.76+8684.7</f>
        <v>29767.46</v>
      </c>
    </row>
    <row r="7" spans="1:3" ht="30" customHeight="1">
      <c r="A7" s="2" t="s">
        <v>11</v>
      </c>
      <c r="B7" s="2" t="s">
        <v>12</v>
      </c>
      <c r="C7" s="4">
        <f>54401.52+12594.36</f>
        <v>66995.88</v>
      </c>
    </row>
    <row r="8" spans="1:3">
      <c r="A8" s="5" t="s">
        <v>13</v>
      </c>
      <c r="B8" s="2" t="s">
        <v>12</v>
      </c>
      <c r="C8" s="4">
        <f>22962.7</f>
        <v>22962.7</v>
      </c>
    </row>
    <row r="9" spans="1:3">
      <c r="A9" s="2" t="s">
        <v>14</v>
      </c>
      <c r="B9" s="2" t="s">
        <v>15</v>
      </c>
      <c r="C9" s="4">
        <f>21249.96+896.19</f>
        <v>22146.149999999998</v>
      </c>
    </row>
    <row r="10" spans="1:3">
      <c r="A10" s="2" t="s">
        <v>16</v>
      </c>
      <c r="B10" s="2" t="s">
        <v>12</v>
      </c>
      <c r="C10" s="4">
        <f>15573.3+5747.88</f>
        <v>21321.18</v>
      </c>
    </row>
    <row r="11" spans="1:3">
      <c r="A11" s="2" t="s">
        <v>17</v>
      </c>
      <c r="B11" s="2" t="s">
        <v>18</v>
      </c>
      <c r="C11" s="4">
        <f>19643.16+1130.85</f>
        <v>20774.009999999998</v>
      </c>
    </row>
    <row r="12" spans="1:3">
      <c r="A12" s="2" t="s">
        <v>19</v>
      </c>
      <c r="B12" s="2" t="s">
        <v>20</v>
      </c>
      <c r="C12" s="4">
        <f>6000+2400</f>
        <v>8400</v>
      </c>
    </row>
    <row r="13" spans="1:3" ht="19.5" customHeight="1">
      <c r="A13" s="2" t="s">
        <v>22</v>
      </c>
      <c r="B13" s="2" t="s">
        <v>23</v>
      </c>
      <c r="C13" s="4">
        <v>1129.08</v>
      </c>
    </row>
    <row r="14" spans="1:3">
      <c r="A14" s="3" t="s">
        <v>21</v>
      </c>
      <c r="B14" s="3"/>
      <c r="C14" s="3">
        <f>SUM(C3:C13)</f>
        <v>243331.41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2017</vt:lpstr>
    </vt:vector>
  </TitlesOfParts>
  <Company>POCSCCM01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</dc:creator>
  <cp:lastModifiedBy>IR2947</cp:lastModifiedBy>
  <dcterms:created xsi:type="dcterms:W3CDTF">2018-03-27T11:49:17Z</dcterms:created>
  <dcterms:modified xsi:type="dcterms:W3CDTF">2018-03-29T05:40:58Z</dcterms:modified>
</cp:coreProperties>
</file>